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B78D8202-4A7C-428E-BC2A-F4D309F6180E}"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<sst xmlns="http://schemas.openxmlformats.org/spreadsheetml/2006/main" count="10356" uniqueCount="2636">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</sst>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2007</v>
      </c>
      <c r="B10" s="175"/>
      <c r="C10" s="153" t="str">
        <f>VLOOKUP(A10,listado,2,0)</f>
        <v>GERENCIA PROYECTOS SINGULARES</v>
      </c>
      <c r="D10" s="153"/>
      <c r="E10" s="153"/>
      <c r="F10" s="153"/>
      <c r="G10" s="153" t="str">
        <f>VLOOKUP(A10,listado,3,0)</f>
        <v>Técnico/a 1</v>
      </c>
      <c r="H10" s="153"/>
      <c r="I10" s="162" t="str">
        <f>VLOOKUP(A10,listado,4,0)</f>
        <v>Técnico/a  en proyectos de túneles y obras subterráneas</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Ingeniería de Caminos Canales y Puertos o Grado en Ingeniería Civil/ Ingeniero de Obras Públicas + Máster en Ingeniería de Caminos, Canales y Puertos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kKUY9C1Lr+MWwEUxohXFNjvahvAX7WLmjyhnGgvjo1cL2fN0aDQgYcH8dVMpLCSDlT2dc2GrCisluCpIRJDZvw==" saltValue="tObqlSC0FkAvAE/3jp0qQ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2026-06-25T08:41:47Z</dcterms:modified>
</cp:coreProperties>
</file>